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mmun\analyse BCG contingentement\"/>
    </mc:Choice>
  </mc:AlternateContent>
  <xr:revisionPtr revIDLastSave="0" documentId="13_ncr:1_{624CA0CA-B826-4787-8CF5-251176BC3AC3}" xr6:coauthVersionLast="45" xr6:coauthVersionMax="45" xr10:uidLastSave="{00000000-0000-0000-0000-000000000000}"/>
  <bookViews>
    <workbookView xWindow="-120" yWindow="-120" windowWidth="29040" windowHeight="15840" xr2:uid="{A6A2AF13-7365-4FD5-810D-AC365CC77726}"/>
  </bookViews>
  <sheets>
    <sheet name="Feuil1" sheetId="1" r:id="rId1"/>
    <sheet name="Exemple_saisie" sheetId="3" r:id="rId2"/>
    <sheet name="Feuil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0" i="3" l="1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6" i="1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Adeline LEBARGY</author>
  </authors>
  <commentList>
    <comment ref="T5" authorId="0" shapeId="0" xr:uid="{D8DBB691-D97D-4BB2-AA2C-CAC6478029FD}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Adeline LEBARGY</author>
  </authors>
  <commentList>
    <comment ref="B5" authorId="0" shapeId="0" xr:uid="{C7554C2A-63ED-48A0-86E1-12121C6EA9E6}">
      <text>
        <r>
          <rPr>
            <sz val="9"/>
            <color indexed="81"/>
            <rFont val="Tahoma"/>
            <family val="2"/>
          </rPr>
          <t xml:space="preserve">Date de la demande produit
</t>
        </r>
      </text>
    </comment>
    <comment ref="C5" authorId="0" shapeId="0" xr:uid="{6A73D760-FB45-4EB7-BEAC-6291BB5DC6FE}">
      <text>
        <r>
          <rPr>
            <sz val="9"/>
            <color indexed="81"/>
            <rFont val="Tahoma"/>
            <family val="2"/>
          </rPr>
          <t xml:space="preserve">Nom de l'établissement 
</t>
        </r>
      </text>
    </comment>
    <comment ref="F5" authorId="0" shapeId="0" xr:uid="{79ECE283-6B34-4CC2-9E21-77FF1FC633C4}">
      <text>
        <r>
          <rPr>
            <sz val="9"/>
            <color indexed="81"/>
            <rFont val="Tahoma"/>
            <family val="2"/>
          </rPr>
          <t xml:space="preserve">Le zéro du numéro de téléphone ne s'affiche pas, c'est normal.
</t>
        </r>
      </text>
    </comment>
    <comment ref="G5" authorId="0" shapeId="0" xr:uid="{5A629632-5FBA-496D-9663-63C25BBC9042}">
      <text>
        <r>
          <rPr>
            <sz val="9"/>
            <color indexed="81"/>
            <rFont val="Tahoma"/>
            <family val="2"/>
          </rPr>
          <t xml:space="preserve">Adresse mail de la pharmacie ou à laquelle vous voulez être contacté.
</t>
        </r>
      </text>
    </comment>
    <comment ref="H5" authorId="0" shapeId="0" xr:uid="{E93AF6D0-ECA2-4B51-B789-4E0BEE52165D}">
      <text>
        <r>
          <rPr>
            <sz val="9"/>
            <color indexed="81"/>
            <rFont val="Tahoma"/>
            <family val="2"/>
          </rPr>
          <t xml:space="preserve">numéro de la commande en lien avec la demande patient passée chez le dépositaire.
</t>
        </r>
      </text>
    </comment>
    <comment ref="I5" authorId="0" shapeId="0" xr:uid="{D2BB22D7-02C4-450E-B4DE-23E802E93BB8}">
      <text>
        <r>
          <rPr>
            <sz val="9"/>
            <color indexed="81"/>
            <rFont val="Tahoma"/>
            <family val="2"/>
          </rPr>
          <t xml:space="preserve">Numéro identifiant patient pour anonymisation de la demande. Saisie libre de 50 caractère maximum.
</t>
        </r>
      </text>
    </comment>
    <comment ref="T5" authorId="0" shapeId="0" xr:uid="{340CF231-08D4-4660-BF88-C99A392A982B}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  <comment ref="Y5" authorId="0" shapeId="0" xr:uid="{21E70505-A5E6-4ACD-82F8-D2EB5F1466FA}">
      <text>
        <r>
          <rPr>
            <sz val="9"/>
            <color indexed="81"/>
            <rFont val="Tahoma"/>
            <family val="2"/>
          </rPr>
          <t xml:space="preserve">Nombre de flacons demandés pour le patient (de 1 à 6 flacons maximum).
</t>
        </r>
      </text>
    </comment>
    <comment ref="Z5" authorId="0" shapeId="0" xr:uid="{2A397400-7343-4A21-B26F-BD9BA0C1A869}">
      <text>
        <r>
          <rPr>
            <sz val="9"/>
            <color indexed="81"/>
            <rFont val="Tahoma"/>
            <family val="2"/>
          </rPr>
          <t xml:space="preserve">Facultatif - toute donnée considérée comme importante (ex : nom de l'urologue, précisions sur  état patient…). Saisie de 80 caractères maximum.
</t>
        </r>
      </text>
    </comment>
  </commentList>
</comments>
</file>

<file path=xl/sharedStrings.xml><?xml version="1.0" encoding="utf-8"?>
<sst xmlns="http://schemas.openxmlformats.org/spreadsheetml/2006/main" count="96" uniqueCount="45">
  <si>
    <t>OUI</t>
  </si>
  <si>
    <t>NON</t>
  </si>
  <si>
    <t>Etablissement</t>
  </si>
  <si>
    <t>Patient</t>
  </si>
  <si>
    <t>Score CCAFU</t>
  </si>
  <si>
    <r>
      <t>Stade de traitement</t>
    </r>
    <r>
      <rPr>
        <sz val="11"/>
        <color theme="1"/>
        <rFont val="Calibri"/>
        <family val="2"/>
        <scheme val="minor"/>
      </rPr>
      <t xml:space="preserve"> (cocher la case)</t>
    </r>
  </si>
  <si>
    <t>Qté flacons patient demandée</t>
  </si>
  <si>
    <t>commentaires</t>
  </si>
  <si>
    <t>Nom
Etablissement</t>
  </si>
  <si>
    <t>Rue</t>
  </si>
  <si>
    <t>Code postal</t>
  </si>
  <si>
    <t>Téléphone</t>
  </si>
  <si>
    <t>Adresse email</t>
  </si>
  <si>
    <t>Référence de commande au dépositaire</t>
  </si>
  <si>
    <t>Référence patient
(numéro identification interne)</t>
  </si>
  <si>
    <r>
      <t xml:space="preserve">Présence de carcinome in situ (CIS)
(si tel est le cas </t>
    </r>
    <r>
      <rPr>
        <b/>
        <sz val="12"/>
        <color theme="1"/>
        <rFont val="Calibri"/>
        <family val="2"/>
        <scheme val="minor"/>
      </rPr>
      <t>6 points</t>
    </r>
    <r>
      <rPr>
        <sz val="12"/>
        <color theme="1"/>
        <rFont val="Calibri"/>
        <family val="2"/>
        <scheme val="minor"/>
      </rPr>
      <t>)</t>
    </r>
  </si>
  <si>
    <r>
      <t>Haut Grade / Grade 3 (</t>
    </r>
    <r>
      <rPr>
        <b/>
        <sz val="12"/>
        <color theme="1"/>
        <rFont val="Calibri"/>
        <family val="2"/>
        <scheme val="minor"/>
      </rPr>
      <t>5 points</t>
    </r>
    <r>
      <rPr>
        <sz val="12"/>
        <color theme="1"/>
        <rFont val="Calibri"/>
        <family val="2"/>
        <scheme val="minor"/>
      </rPr>
      <t>)</t>
    </r>
  </si>
  <si>
    <r>
      <t>Stade T1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</si>
  <si>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Plus de 8 tumeurs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</si>
  <si>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Dimension tumorale ≥ 3 cm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</si>
  <si>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Récidive tumorale dans un délai de moins d’un an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</si>
  <si>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Age ≥ 70 ans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</si>
  <si>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Patient inéligible pour un traitement radical (chirurgie / radio-chimiothérapie)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</si>
  <si>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Accès impossible à la thermo-chimiothérapie (</t>
    </r>
    <r>
      <rPr>
        <b/>
        <sz val="12"/>
        <color theme="1"/>
        <rFont val="Calibri"/>
        <family val="2"/>
        <scheme val="minor"/>
      </rPr>
      <t>1 point</t>
    </r>
    <r>
      <rPr>
        <sz val="12"/>
        <color theme="1"/>
        <rFont val="Calibri"/>
        <family val="2"/>
        <scheme val="minor"/>
      </rPr>
      <t>)</t>
    </r>
  </si>
  <si>
    <r>
      <t>Participation du patient à un essai clinique imposant le BCG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</si>
  <si>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t>Total sur 34</t>
  </si>
  <si>
    <t>Initiation d'induction</t>
  </si>
  <si>
    <t>Induction
en cours</t>
  </si>
  <si>
    <t>Initiation
d'entretien</t>
  </si>
  <si>
    <t>Entretien
en cours</t>
  </si>
  <si>
    <t>Qté flacons patient demandés</t>
  </si>
  <si>
    <t>Date de la demande</t>
  </si>
  <si>
    <t>Hôpital MEDAC de Lyon</t>
  </si>
  <si>
    <t>23 rue Pierre Gilles de Gennes</t>
  </si>
  <si>
    <t>infomed@medac.fr</t>
  </si>
  <si>
    <t>CSP1456</t>
  </si>
  <si>
    <t>TH/LEB</t>
  </si>
  <si>
    <t>Urologue Dr Marcellin / manque 1 flacon pour finir induction</t>
  </si>
  <si>
    <t>24 rue Pierre Gilles de Gennes</t>
  </si>
  <si>
    <t>HE/ACC</t>
  </si>
  <si>
    <t>25 rue Pierre Gilles de Gennes</t>
  </si>
  <si>
    <t>EL/JON</t>
  </si>
  <si>
    <t xml:space="preserve">Urologue Dr Appenzeller </t>
  </si>
  <si>
    <t>Urologue Dr Marcellin RDV reporté 3 fois insillation prévue 3/02</t>
  </si>
  <si>
    <t>Contingentement BCG thérapies MEDAC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</si>
</sst>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2" fillId="4" borderId="4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0" fontId="7" fillId="6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med@medac.fr" TargetMode="External"/><Relationship Id="rId2" Type="http://schemas.openxmlformats.org/officeDocument/2006/relationships/hyperlink" Target="mailto:infomed@medac.fr" TargetMode="External"/><Relationship Id="rId1" Type="http://schemas.openxmlformats.org/officeDocument/2006/relationships/hyperlink" Target="mailto:infomed@medac.f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6BAE-2C6C-453A-BA38-A4AD501F8777}">
  <sheetPr codeName="Feuil1"/>
  <dimension ref="A1:AF370"/>
  <sheetViews>
    <sheetView tabSelected="1" workbookViewId="0">
      <selection activeCell="G14" sqref="G14"/>
    </sheetView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17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6.85546875" style="2" customWidth="1"/>
    <col min="18" max="18" width="14.42578125" style="2" customWidth="1"/>
    <col min="19" max="19" width="14.140625" style="2" customWidth="1"/>
    <col min="20" max="20" width="11.42578125" style="2" customWidth="1"/>
    <col min="21" max="24" width="11.42578125" style="2"/>
    <col min="25" max="25" width="27.28515625" style="2" customWidth="1"/>
    <col min="26" max="26" width="53.710937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10.25" x14ac:dyDescent="0.25">
      <c r="A5" s="4"/>
      <c r="B5" s="10" t="s">
        <v>31</v>
      </c>
      <c r="C5" s="21" t="s">
        <v>8</v>
      </c>
      <c r="D5" s="21" t="s">
        <v>9</v>
      </c>
      <c r="E5" s="11" t="s">
        <v>10</v>
      </c>
      <c r="F5" s="1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12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/>
      <c r="C6" s="15"/>
      <c r="D6" s="15"/>
      <c r="E6" s="15"/>
      <c r="F6" s="15"/>
      <c r="G6" s="16"/>
      <c r="H6" s="20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8" t="str">
        <f>IF(SUM(J6:S6)&lt;=0," ",SUM(J6:S6))</f>
        <v xml:space="preserve"> </v>
      </c>
      <c r="U6" s="15"/>
      <c r="V6" s="15"/>
      <c r="W6" s="15"/>
      <c r="X6" s="15"/>
      <c r="Y6" s="15"/>
      <c r="Z6" s="15"/>
    </row>
    <row r="7" spans="1:32" x14ac:dyDescent="0.25">
      <c r="A7" s="4"/>
      <c r="B7" s="14"/>
      <c r="C7" s="15"/>
      <c r="D7" s="15"/>
      <c r="E7" s="15"/>
      <c r="F7" s="15"/>
      <c r="G7" s="16"/>
      <c r="H7" s="20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8" t="str">
        <f t="shared" ref="T7:T70" si="0">IF(SUM(J7:S7)&lt;=0," ",SUM(J7:S7))</f>
        <v xml:space="preserve"> </v>
      </c>
      <c r="U7" s="15"/>
      <c r="V7" s="15"/>
      <c r="W7" s="15"/>
      <c r="X7" s="15"/>
      <c r="Y7" s="15"/>
      <c r="Z7" s="15"/>
    </row>
    <row r="8" spans="1:32" x14ac:dyDescent="0.25">
      <c r="A8" s="4"/>
      <c r="B8" s="14"/>
      <c r="C8" s="15"/>
      <c r="D8" s="15"/>
      <c r="E8" s="15"/>
      <c r="F8" s="15"/>
      <c r="G8" s="16"/>
      <c r="H8" s="20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8" t="str">
        <f t="shared" si="0"/>
        <v xml:space="preserve"> </v>
      </c>
      <c r="U8" s="15"/>
      <c r="V8" s="15"/>
      <c r="W8" s="15"/>
      <c r="X8" s="15"/>
      <c r="Y8" s="15"/>
      <c r="Z8" s="15"/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pTr99+r9TZ6+wc0bTg4fVBHKf8+PHcUnZ5NI9y6PVY/it88+RiHIbHY5G1Eys3iogRQ/1opjESyEn8qLz+Vusw==" saltValue="bKExJ4k8XsoQXaildKcpsw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J4:T4"/>
    <mergeCell ref="U4:X4"/>
    <mergeCell ref="B4:H4"/>
  </mergeCells>
  <phoneticPr fontId="9" type="noConversion"/>
  <dataValidations xWindow="648" yWindow="635" count="10"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 xr:uid="{58FFE077-9F3A-4FAF-B081-EC0485D4244C}">
      <formula1>0</formula1>
      <formula2>100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 xr:uid="{E4C24B2C-2194-47BF-BFED-1E5494F60FB0}">
      <formula1>1</formula1>
      <formula2>6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 xr:uid="{0B9FB707-D2DD-4472-8689-CE2CF0B172F1}">
      <formula1>1000</formula1>
      <formula2>99000</formula2>
    </dataValidation>
    <dataValidation type="textLength" showInputMessage="1" showErrorMessage="1" promptTitle="Référence patient" prompt="Veuillez saisir le numéro de référence interne permettant l'identification du patient." sqref="I7:I110 I6" xr:uid="{F89B6B05-EBDA-43D3-9C8D-62BB715E4374}">
      <formula1>2</formula1>
      <formula2>50</formula2>
    </dataValidation>
    <dataValidation type="textLength" showInputMessage="1" showErrorMessage="1" promptTitle="Référence commande " prompt="Veuillez saisir le numéro de commande liée à votre demande." sqref="H7:H110 H6" xr:uid="{4F669C07-B6CE-4854-93CC-BDB821971D56}">
      <formula1>1</formula1>
      <formula2>30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 xr:uid="{74C94BB2-5E1C-4B76-BE77-D5FE951A28DB}">
      <formula1>1</formula1>
      <formula2>50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 xr:uid="{79451913-E852-4BCA-B0DF-F42B8AE6876B}">
      <formula1>1</formula1>
      <formula2>999999999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 xr:uid="{060199E2-88B2-426E-A372-7CFBC041E657}">
      <formula1>4</formula1>
      <formula2>60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 xr:uid="{ABFCF752-D0FD-48BB-9D77-7FCBB9FA4FA4}">
      <formula1>3</formula1>
      <formula2>50</formula2>
    </dataValidation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 xr:uid="{F57C6307-5C1F-4DB3-8F32-8D11A136D8FD}">
      <formula1>1</formula1>
      <formula2>34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48" yWindow="635" count="13"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 xr:uid="{B2919974-D395-4732-BEC6-4B985E7E793B}">
          <x14:formula1>
            <xm:f>Feuil2!$A$7</xm:f>
          </x14:formula1>
          <xm:sqref>B6:B110</xm:sqref>
        </x14:dataValidation>
        <x14:dataValidation type="list" showInputMessage="1" showErrorMessage="1" errorTitle="Erreur saisie" error="veuillez saisir une valeur parmi celles de la liste." promptTitle="Essai clinique" prompt="4 pour oui / 0 pour non" xr:uid="{E4D59A16-224B-441A-84FD-CC5E4F876DBD}">
          <x14:formula1>
            <xm:f>Feuil2!$A$15:$A$16</xm:f>
          </x14:formula1>
          <xm:sqref>S6:S110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 xr:uid="{55613914-2446-4FF6-BFCC-745FB9B3B372}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 xr:uid="{E0482D01-4EF1-44F4-A9E8-EB40468181C6}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 xr:uid="{4A5A725C-F84A-47F3-9390-00EE2B555551}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 xr:uid="{D670EA91-6185-4E12-9B14-08F96BBE02EE}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 xr:uid="{12F243D9-BEDE-4ACA-975C-8B734CBA7B0C}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8 tumeurs" prompt="3 pour Oui / 0 pour non" xr:uid="{ED4D44F1-4E2F-45D7-ABA9-3D1ED1F24CA9}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saisir une valeur parmi celles de la liste." promptTitle="Stade T1" prompt="4 pour oui / 0 pour non" xr:uid="{3F1B3854-4C11-4E72-8453-9FCD5DF08739}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saisir parmi les valeurs de la liste déroulante" promptTitle="Haut Grade" prompt="5 pour oui / 0 pour non" xr:uid="{2150D50F-6AE7-4CC0-862B-2373B10F0EAC}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choisir parmi les valeurs de la liste." promptTitle="Carcinome in situ" prompt="Oui ou Non" xr:uid="{DCA1C240-481E-4C03-B33F-B6A339D1A02D}">
          <x14:formula1>
            <xm:f>Feuil2!$A$9:$A$10</xm:f>
          </x14:formula1>
          <xm:sqref>J101:J110</xm:sqref>
        </x14:dataValidation>
        <x14:dataValidation type="list" showInputMessage="1" showErrorMessage="1" xr:uid="{33CB7EB7-0330-4047-AAD5-88D8660200EF}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6 pour Oui / 0 pour Non" xr:uid="{F2538F7F-FA2F-4EA9-8199-DD66B1D2F2E5}">
          <x14:formula1>
            <xm:f>Feuil2!$A$9:$A$10</xm:f>
          </x14:formula1>
          <xm:sqref>J6:J100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ACCC-ACD1-4DE3-A20F-44404A1C0503}">
  <sheetPr codeName="Feuil3"/>
  <dimension ref="A1:AF370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21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5.140625" style="2" customWidth="1"/>
    <col min="18" max="24" width="11.42578125" style="2"/>
    <col min="25" max="25" width="27.28515625" style="2" customWidth="1"/>
    <col min="26" max="26" width="59.14062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41.75" x14ac:dyDescent="0.25">
      <c r="A5" s="4"/>
      <c r="B5" s="24" t="s">
        <v>31</v>
      </c>
      <c r="C5" s="21" t="s">
        <v>8</v>
      </c>
      <c r="D5" s="21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5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>
        <v>43851</v>
      </c>
      <c r="C6" s="15" t="s">
        <v>32</v>
      </c>
      <c r="D6" s="15" t="s">
        <v>33</v>
      </c>
      <c r="E6" s="15">
        <v>69007</v>
      </c>
      <c r="F6" s="15">
        <v>425029778</v>
      </c>
      <c r="G6" s="16" t="s">
        <v>34</v>
      </c>
      <c r="H6" s="20" t="s">
        <v>35</v>
      </c>
      <c r="I6" s="17" t="s">
        <v>36</v>
      </c>
      <c r="J6" s="15">
        <v>6</v>
      </c>
      <c r="K6" s="15">
        <v>5</v>
      </c>
      <c r="L6" s="15">
        <v>4</v>
      </c>
      <c r="M6" s="15">
        <v>0</v>
      </c>
      <c r="N6" s="15">
        <v>3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8">
        <f>IF(SUM(J6:S6)&lt;=0," ",SUM(J6:S6))</f>
        <v>20</v>
      </c>
      <c r="U6" s="15" t="s">
        <v>1</v>
      </c>
      <c r="V6" s="15" t="s">
        <v>0</v>
      </c>
      <c r="W6" s="15" t="s">
        <v>1</v>
      </c>
      <c r="X6" s="15" t="s">
        <v>1</v>
      </c>
      <c r="Y6" s="15">
        <v>1</v>
      </c>
      <c r="Z6" s="15" t="s">
        <v>37</v>
      </c>
    </row>
    <row r="7" spans="1:32" x14ac:dyDescent="0.25">
      <c r="A7" s="4"/>
      <c r="B7" s="14">
        <v>43851</v>
      </c>
      <c r="C7" s="15" t="s">
        <v>32</v>
      </c>
      <c r="D7" s="15" t="s">
        <v>38</v>
      </c>
      <c r="E7" s="15">
        <v>69007</v>
      </c>
      <c r="F7" s="15">
        <v>425029778</v>
      </c>
      <c r="G7" s="16" t="s">
        <v>34</v>
      </c>
      <c r="H7" s="20" t="s">
        <v>35</v>
      </c>
      <c r="I7" s="17" t="s">
        <v>39</v>
      </c>
      <c r="J7" s="15">
        <v>0</v>
      </c>
      <c r="K7" s="15">
        <v>0</v>
      </c>
      <c r="L7" s="15">
        <v>4</v>
      </c>
      <c r="M7" s="15">
        <v>3</v>
      </c>
      <c r="N7" s="15">
        <v>0</v>
      </c>
      <c r="O7" s="15">
        <v>0</v>
      </c>
      <c r="P7" s="15">
        <v>2</v>
      </c>
      <c r="Q7" s="15">
        <v>4</v>
      </c>
      <c r="R7" s="15">
        <v>0</v>
      </c>
      <c r="S7" s="15">
        <v>4</v>
      </c>
      <c r="T7" s="18">
        <f t="shared" ref="T7:T70" si="0">IF(SUM(J7:S7)&lt;=0," ",SUM(J7:S7))</f>
        <v>17</v>
      </c>
      <c r="U7" s="15" t="s">
        <v>0</v>
      </c>
      <c r="V7" s="15" t="s">
        <v>1</v>
      </c>
      <c r="W7" s="15" t="s">
        <v>1</v>
      </c>
      <c r="X7" s="15" t="s">
        <v>1</v>
      </c>
      <c r="Y7" s="15">
        <v>6</v>
      </c>
      <c r="Z7" s="15" t="s">
        <v>42</v>
      </c>
    </row>
    <row r="8" spans="1:32" x14ac:dyDescent="0.25">
      <c r="A8" s="4"/>
      <c r="B8" s="14">
        <v>43851</v>
      </c>
      <c r="C8" s="15" t="s">
        <v>32</v>
      </c>
      <c r="D8" s="15" t="s">
        <v>40</v>
      </c>
      <c r="E8" s="15">
        <v>69007</v>
      </c>
      <c r="F8" s="15">
        <v>425029778</v>
      </c>
      <c r="G8" s="16" t="s">
        <v>34</v>
      </c>
      <c r="H8" s="20" t="s">
        <v>35</v>
      </c>
      <c r="I8" s="17" t="s">
        <v>41</v>
      </c>
      <c r="J8" s="15">
        <v>6</v>
      </c>
      <c r="K8" s="15">
        <v>5</v>
      </c>
      <c r="L8" s="15">
        <v>4</v>
      </c>
      <c r="M8" s="15">
        <v>0</v>
      </c>
      <c r="N8" s="15">
        <v>3</v>
      </c>
      <c r="O8" s="15">
        <v>2</v>
      </c>
      <c r="P8" s="15">
        <v>2</v>
      </c>
      <c r="Q8" s="15">
        <v>0</v>
      </c>
      <c r="R8" s="15">
        <v>1</v>
      </c>
      <c r="S8" s="15">
        <v>0</v>
      </c>
      <c r="T8" s="18">
        <f t="shared" si="0"/>
        <v>23</v>
      </c>
      <c r="U8" s="15" t="s">
        <v>1</v>
      </c>
      <c r="V8" s="15" t="s">
        <v>1</v>
      </c>
      <c r="W8" s="15" t="s">
        <v>1</v>
      </c>
      <c r="X8" s="15" t="s">
        <v>0</v>
      </c>
      <c r="Y8" s="15">
        <v>2</v>
      </c>
      <c r="Z8" s="15" t="s">
        <v>43</v>
      </c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RHN+tgKYJx3Vue9aPTykUZeCapKsKwwlPjf1WaPMIkP/IGwUQMRu0T4/H5ETTayxxM/nU7WF3CNhpfKCwojfVA==" saltValue="K8P1qLo0a+CaDeqyvuyBRQ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B4:H4"/>
    <mergeCell ref="J4:T4"/>
    <mergeCell ref="U4:X4"/>
  </mergeCells>
  <phoneticPr fontId="9" type="noConversion"/>
  <dataValidations count="10"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 xr:uid="{23CB62FF-C06A-446E-BB73-D941D8E0DB57}">
      <formula1>1</formula1>
      <formula2>34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 xr:uid="{08ECEA2E-69C7-437F-8391-6DB57732779F}">
      <formula1>3</formula1>
      <formula2>30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 xr:uid="{56CD6B44-0249-427F-98D6-9637764C180A}">
      <formula1>4</formula1>
      <formula2>30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 xr:uid="{2032CCA9-90AE-4F73-AC86-576328491201}">
      <formula1>1</formula1>
      <formula2>999999999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 xr:uid="{E9A63D02-99B3-408C-A641-E9A196284E45}">
      <formula1>1</formula1>
      <formula2>35</formula2>
    </dataValidation>
    <dataValidation type="textLength" showInputMessage="1" showErrorMessage="1" promptTitle="Référence commande " prompt="Veuillez saisir le numéro de commande liée à votre demande." sqref="H6:H110" xr:uid="{58D31ED1-76C4-488A-9527-0349209981AE}">
      <formula1>1</formula1>
      <formula2>30</formula2>
    </dataValidation>
    <dataValidation type="textLength" showInputMessage="1" showErrorMessage="1" promptTitle="Référence patient" prompt="Veuillez saisir le numéro de référence interne permettant l'identification du patient." sqref="I6:I110" xr:uid="{328F355F-AFB6-48F0-80CD-E0171835E9CF}">
      <formula1>2</formula1>
      <formula2>30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 xr:uid="{1B98265B-7DEA-4C6B-BDCF-C5DF06C703D7}">
      <formula1>1000</formula1>
      <formula2>99000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 xr:uid="{7B330F2B-6E92-484E-8B10-8E48C231E607}">
      <formula1>1</formula1>
      <formula2>6</formula2>
    </dataValidation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 xr:uid="{09C4D639-FAEB-4982-A4E1-EF8ECECDB351}">
      <formula1>0</formula1>
      <formula2>80</formula2>
    </dataValidation>
  </dataValidations>
  <hyperlinks>
    <hyperlink ref="G6" r:id="rId1" xr:uid="{BE09CEAC-6C07-45E5-BE33-0EFCDEAACCE1}"/>
    <hyperlink ref="G7" r:id="rId2" xr:uid="{D4DF44E8-80C6-46D0-8DCB-EAA720D4FEEB}"/>
    <hyperlink ref="G8" r:id="rId3" xr:uid="{51DE80A7-39F9-41E5-82C2-495A5D7ABCBF}"/>
  </hyperlinks>
  <pageMargins left="0.7" right="0.7" top="0.75" bottom="0.75" header="0.3" footer="0.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 errorTitle="Erreur saisie" error="Veuillez choisir parmi les valeurs de la liste." promptTitle="Carcinome in situ" prompt="6 pour Oui / 0 pour Non" xr:uid="{D068068C-851C-470B-B85E-1EF08A343D16}">
          <x14:formula1>
            <xm:f>Feuil2!$A$9:$A$10</xm:f>
          </x14:formula1>
          <xm:sqref>J6:J100</xm:sqref>
        </x14:dataValidation>
        <x14:dataValidation type="list" showInputMessage="1" showErrorMessage="1" xr:uid="{2BD50A27-7E86-4CD6-9E08-D7668E13AD86}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Oui ou Non" xr:uid="{385434D8-669B-4250-A373-5C2DE40BCB09}">
          <x14:formula1>
            <xm:f>Feuil2!$A$9:$A$10</xm:f>
          </x14:formula1>
          <xm:sqref>J101:J110</xm:sqref>
        </x14:dataValidation>
        <x14:dataValidation type="list" showInputMessage="1" showErrorMessage="1" errorTitle="Erreur saisie" error="Veuillez saisir parmi les valeurs de la liste déroulante" promptTitle="Haut Grade" prompt="5 pour oui / 0 pour non" xr:uid="{E5CAC47F-404E-4786-AB93-9603D7507071}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saisir une valeur parmi celles de la liste." promptTitle="Stade T1" prompt="4 pour oui / 0 pour non" xr:uid="{6E633E62-4290-49A9-B1A9-865E3CC49D0B}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choisir une donnée parmi celles de la liste." promptTitle="8 tumeurs" prompt="3 pour Oui / 0 pour non" xr:uid="{E362DC1F-483D-46A9-8436-A76ABFD77D4D}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 xr:uid="{38D0A086-34BF-4890-A197-967345F023EB}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 xr:uid="{22B4E215-AE29-4DED-9793-FD29E77E3B55}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 xr:uid="{2E578176-0058-47ED-A274-7C996D30660B}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 xr:uid="{A894B29C-9FAB-4F61-BFDE-6E1F8AA50F16}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 xr:uid="{75B0D47E-DA5F-4989-893D-0B6834F4454B}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ssai clinique" prompt="4 pour oui / 0 pour non" xr:uid="{0B1672C3-A026-4540-8D39-24318C7C5E44}">
          <x14:formula1>
            <xm:f>Feuil2!$A$15:$A$16</xm:f>
          </x14:formula1>
          <xm:sqref>S6:S110</xm:sqref>
        </x14:dataValidation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 xr:uid="{CBF977FE-2FBA-4C6F-8656-707863CB6893}">
          <x14:formula1>
            <xm:f>Feuil2!$A$7</xm:f>
          </x14:formula1>
          <xm:sqref>B6:B110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FA3D-AD66-4C12-9ACD-F0FAC8D8DA60}">
  <sheetPr codeName="Feuil2"/>
  <dimension ref="A3:A25"/>
  <sheetViews>
    <sheetView workbookViewId="0">
      <selection activeCell="A25" sqref="A25"/>
    </sheetView>
  </sheetViews>
  <sheetFormatPr baseColWidth="10" defaultRowHeight="15" x14ac:dyDescent="0.25"/>
  <sheetData>
    <row r="3" spans="1:1" x14ac:dyDescent="0.25">
      <c r="A3" t="s">
        <v>0</v>
      </c>
    </row>
    <row r="4" spans="1:1" x14ac:dyDescent="0.25">
      <c r="A4" t="s">
        <v>1</v>
      </c>
    </row>
    <row r="7" spans="1:1" x14ac:dyDescent="0.25">
      <c r="A7" s="1">
        <f ca="1">TODAY()</f>
        <v>43868</v>
      </c>
    </row>
    <row r="9" spans="1:1" x14ac:dyDescent="0.25">
      <c r="A9">
        <v>6</v>
      </c>
    </row>
    <row r="10" spans="1:1" x14ac:dyDescent="0.25">
      <c r="A10">
        <v>0</v>
      </c>
    </row>
    <row r="12" spans="1:1" x14ac:dyDescent="0.25">
      <c r="A12">
        <v>5</v>
      </c>
    </row>
    <row r="13" spans="1:1" x14ac:dyDescent="0.25">
      <c r="A13">
        <v>0</v>
      </c>
    </row>
    <row r="15" spans="1:1" x14ac:dyDescent="0.25">
      <c r="A15">
        <v>4</v>
      </c>
    </row>
    <row r="16" spans="1:1" x14ac:dyDescent="0.25">
      <c r="A16">
        <v>0</v>
      </c>
    </row>
    <row r="18" spans="1:1" x14ac:dyDescent="0.25">
      <c r="A18">
        <v>3</v>
      </c>
    </row>
    <row r="19" spans="1:1" x14ac:dyDescent="0.25">
      <c r="A19">
        <v>0</v>
      </c>
    </row>
    <row r="21" spans="1:1" x14ac:dyDescent="0.25">
      <c r="A21">
        <v>2</v>
      </c>
    </row>
    <row r="22" spans="1:1" x14ac:dyDescent="0.25">
      <c r="A22">
        <v>0</v>
      </c>
    </row>
    <row r="24" spans="1:1" x14ac:dyDescent="0.25">
      <c r="A24">
        <v>1</v>
      </c>
    </row>
    <row r="25" spans="1:1" x14ac:dyDescent="0.25">
      <c r="A25">
        <v>0</v>
      </c>
    </row>
  </sheetData>
  <sheetProtection algorithmName="SHA-512" hashValue="zd2S2yCUG/BX0OelCCB74TfsxgRAueC91sskE4OePUQdDzPXU6dWu+esHAWC6B1gCkI3QruSg7yqn8FeGh+qUw==" saltValue="8Dpq6zShzYQsfk/SLcbm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Exemple_saisie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LEBARGY</dc:creator>
  <cp:lastModifiedBy>Adeline LEBARGY</cp:lastModifiedBy>
  <dcterms:created xsi:type="dcterms:W3CDTF">2020-02-04T14:00:25Z</dcterms:created>
  <dcterms:modified xsi:type="dcterms:W3CDTF">2020-02-07T11:12:41Z</dcterms:modified>
</cp:coreProperties>
</file>